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405" windowWidth="18915" windowHeight="11520"/>
  </bookViews>
  <sheets>
    <sheet name="English" sheetId="2" r:id="rId1"/>
  </sheets>
  <definedNames>
    <definedName name="_xlnm.Print_Titles" localSheetId="0">English!$1:$3</definedName>
    <definedName name="_xlnm.Print_Area" localSheetId="0">English!$A$1:$F$42</definedName>
  </definedNames>
  <calcPr calcId="145621"/>
</workbook>
</file>

<file path=xl/calcChain.xml><?xml version="1.0" encoding="utf-8"?>
<calcChain xmlns="http://schemas.openxmlformats.org/spreadsheetml/2006/main">
  <c r="D39" i="2" l="1"/>
  <c r="E39" i="2"/>
  <c r="F39" i="2"/>
  <c r="C39" i="2"/>
  <c r="D7" i="2" l="1"/>
  <c r="E7" i="2"/>
  <c r="F7" i="2"/>
  <c r="C7" i="2"/>
  <c r="D4" i="2"/>
  <c r="E4" i="2"/>
  <c r="F4" i="2"/>
  <c r="C4" i="2"/>
  <c r="D30" i="2" l="1"/>
  <c r="E30" i="2"/>
  <c r="F30" i="2"/>
  <c r="C30" i="2"/>
  <c r="D18" i="2"/>
  <c r="E18" i="2"/>
  <c r="F18" i="2"/>
  <c r="C18" i="2"/>
  <c r="F35" i="2"/>
  <c r="E35" i="2"/>
  <c r="D35" i="2"/>
  <c r="C35" i="2"/>
  <c r="F20" i="2"/>
  <c r="D20" i="2"/>
  <c r="E20" i="2"/>
  <c r="C20" i="2"/>
</calcChain>
</file>

<file path=xl/sharedStrings.xml><?xml version="1.0" encoding="utf-8"?>
<sst xmlns="http://schemas.openxmlformats.org/spreadsheetml/2006/main" count="47" uniqueCount="47">
  <si>
    <t>Planned Savings</t>
  </si>
  <si>
    <t>Ongoing</t>
  </si>
  <si>
    <t>Internal Services</t>
  </si>
  <si>
    <t>Heritage Resources Conservation</t>
  </si>
  <si>
    <t>Environmental Stewardship of Transportation</t>
  </si>
  <si>
    <t>Clean Water from Transportation</t>
  </si>
  <si>
    <t>Clean Air from Transportation</t>
  </si>
  <si>
    <t>Protection for Canadians and Natural Resources</t>
  </si>
  <si>
    <t>Responsible Natural Resource Management</t>
  </si>
  <si>
    <t>Technology Innovation</t>
  </si>
  <si>
    <t>Energy-efficient Practices and Lower-carbon Energy Sources</t>
  </si>
  <si>
    <t>Aquatic Invasive Species</t>
  </si>
  <si>
    <t>Oceans Management</t>
  </si>
  <si>
    <t>Environmental Response Services</t>
  </si>
  <si>
    <t>Species At Risk Management</t>
  </si>
  <si>
    <t>Habitat Management</t>
  </si>
  <si>
    <t>Compliance and Enforcement</t>
  </si>
  <si>
    <t>Aquatic Animal Health</t>
  </si>
  <si>
    <t>Sustainable Aquaculture Program</t>
  </si>
  <si>
    <t>Compliance Promotion and Enforcement ‐ Wildlife</t>
  </si>
  <si>
    <t>Compliance Promotion and Enforcement – Pollution</t>
  </si>
  <si>
    <t>Climate Change and Clean Air</t>
  </si>
  <si>
    <t>Substances and Waste Management</t>
  </si>
  <si>
    <t>Weather and Environmental Services for Targeted Users</t>
  </si>
  <si>
    <t>Weather and Environmental Services for Canadians</t>
  </si>
  <si>
    <t>Sustainable Ecosystems</t>
  </si>
  <si>
    <t>Water Resources</t>
  </si>
  <si>
    <t>Biodiversity – Wildlife and Habitat</t>
  </si>
  <si>
    <t>On-Farm Action</t>
  </si>
  <si>
    <t>Environmental Knowledge, Technology, Information and Measurement</t>
  </si>
  <si>
    <t xml:space="preserve">2012-13 </t>
  </si>
  <si>
    <t xml:space="preserve">2013-14 </t>
  </si>
  <si>
    <t xml:space="preserve">2014-15 </t>
  </si>
  <si>
    <t>Thousands of Dollars</t>
  </si>
  <si>
    <t>TOTAL</t>
  </si>
  <si>
    <r>
      <t>Agriculture and Agri-Food Canada</t>
    </r>
    <r>
      <rPr>
        <b/>
        <vertAlign val="superscript"/>
        <sz val="11"/>
        <rFont val="Calibri"/>
        <family val="2"/>
        <scheme val="minor"/>
      </rPr>
      <t>1</t>
    </r>
  </si>
  <si>
    <r>
      <t>Environment Canada</t>
    </r>
    <r>
      <rPr>
        <b/>
        <vertAlign val="superscript"/>
        <sz val="11"/>
        <rFont val="Calibri"/>
        <family val="2"/>
        <scheme val="minor"/>
      </rPr>
      <t>1</t>
    </r>
  </si>
  <si>
    <r>
      <t>Parks Canada</t>
    </r>
    <r>
      <rPr>
        <b/>
        <vertAlign val="superscript"/>
        <sz val="11"/>
        <rFont val="Calibri"/>
        <family val="2"/>
        <scheme val="minor"/>
      </rPr>
      <t>1</t>
    </r>
  </si>
  <si>
    <r>
      <t>Fisheries and Oceans Canada</t>
    </r>
    <r>
      <rPr>
        <b/>
        <vertAlign val="superscript"/>
        <sz val="11"/>
        <rFont val="Calibri"/>
        <family val="2"/>
        <scheme val="minor"/>
      </rPr>
      <t>1</t>
    </r>
  </si>
  <si>
    <r>
      <t>Natural Resources Canada</t>
    </r>
    <r>
      <rPr>
        <b/>
        <vertAlign val="superscript"/>
        <sz val="11"/>
        <rFont val="Calibri"/>
        <family val="2"/>
        <scheme val="minor"/>
      </rPr>
      <t>1</t>
    </r>
  </si>
  <si>
    <r>
      <t>Transport Canada</t>
    </r>
    <r>
      <rPr>
        <b/>
        <vertAlign val="superscript"/>
        <sz val="11"/>
        <rFont val="Calibri"/>
        <family val="2"/>
        <scheme val="minor"/>
      </rPr>
      <t>1</t>
    </r>
  </si>
  <si>
    <r>
      <t>National Round Table on the Environment and the Economy</t>
    </r>
    <r>
      <rPr>
        <b/>
        <vertAlign val="superscript"/>
        <sz val="1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</si>
  <si>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Source: Office of the Parliamentary Budget Officer, “Budget 2012 Spending Reductions: Monitoring Framework – Spreadsheet”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</si>
  <si>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Source: 2012 Budget</t>
    </r>
  </si>
  <si>
    <t xml:space="preserve">Organization and Program </t>
  </si>
  <si>
    <t>http://www.pbo-dpb.gc.ca/en/RESEARCH+RESOURCES</t>
  </si>
  <si>
    <t>http://www.budget.gc.ca/2012/plan/anx1-eng.html#a8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</si>
</sst>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thin">
        <color indexed="64"/>
      </top>
      <bottom style="thin">
        <color theme="0" tint="-0.24994659260841701"/>
      </bottom>
      <diagonal/>
    </border>
    <border>
      <left style="medium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medium">
        <color theme="0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theme="0"/>
      </left>
      <right/>
      <top style="thin">
        <color theme="0" tint="-0.24994659260841701"/>
      </top>
      <bottom/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2">
    <xf numFmtId="0" fontId="0" fillId="0" borderId="0" xfId="0"/>
    <xf numFmtId="165" fontId="0" fillId="0" borderId="0" xfId="1" applyNumberFormat="1" applyFont="1"/>
    <xf numFmtId="10" fontId="0" fillId="0" borderId="0" xfId="2" applyNumberFormat="1" applyFont="1"/>
    <xf numFmtId="0" fontId="4" fillId="4" borderId="8" xfId="0" applyFont="1" applyFill="1" applyBorder="1"/>
    <xf numFmtId="0" fontId="4" fillId="4" borderId="9" xfId="0" applyFont="1" applyFill="1" applyBorder="1"/>
    <xf numFmtId="0" fontId="0" fillId="0" borderId="0" xfId="0" applyFont="1"/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3" fontId="8" fillId="0" borderId="11" xfId="0" applyNumberFormat="1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3" fontId="6" fillId="5" borderId="18" xfId="0" applyNumberFormat="1" applyFont="1" applyFill="1" applyBorder="1" applyAlignment="1">
      <alignment horizontal="right"/>
    </xf>
    <xf numFmtId="3" fontId="6" fillId="5" borderId="19" xfId="0" applyNumberFormat="1" applyFont="1" applyFill="1" applyBorder="1" applyAlignment="1">
      <alignment horizontal="right"/>
    </xf>
    <xf numFmtId="3" fontId="6" fillId="5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 vertical="center"/>
    </xf>
    <xf numFmtId="3" fontId="7" fillId="0" borderId="22" xfId="0" applyNumberFormat="1" applyFont="1" applyFill="1" applyBorder="1" applyAlignment="1">
      <alignment horizontal="right" vertical="center"/>
    </xf>
    <xf numFmtId="3" fontId="7" fillId="0" borderId="15" xfId="0" applyNumberFormat="1" applyFont="1" applyFill="1" applyBorder="1" applyAlignment="1">
      <alignment horizontal="right" vertical="center"/>
    </xf>
    <xf numFmtId="3" fontId="7" fillId="0" borderId="16" xfId="0" applyNumberFormat="1" applyFont="1" applyFill="1" applyBorder="1" applyAlignment="1">
      <alignment horizontal="right" vertical="center"/>
    </xf>
    <xf numFmtId="3" fontId="6" fillId="5" borderId="18" xfId="0" applyNumberFormat="1" applyFont="1" applyFill="1" applyBorder="1" applyAlignment="1">
      <alignment horizontal="right" vertical="top"/>
    </xf>
    <xf numFmtId="3" fontId="6" fillId="5" borderId="19" xfId="0" applyNumberFormat="1" applyFont="1" applyFill="1" applyBorder="1" applyAlignment="1">
      <alignment horizontal="right" vertical="top"/>
    </xf>
    <xf numFmtId="3" fontId="6" fillId="5" borderId="20" xfId="0" applyNumberFormat="1" applyFont="1" applyFill="1" applyBorder="1" applyAlignment="1">
      <alignment horizontal="right" vertical="top"/>
    </xf>
    <xf numFmtId="3" fontId="7" fillId="2" borderId="22" xfId="0" applyNumberFormat="1" applyFont="1" applyFill="1" applyBorder="1" applyAlignment="1">
      <alignment horizontal="right" vertical="center"/>
    </xf>
    <xf numFmtId="3" fontId="7" fillId="2" borderId="23" xfId="0" applyNumberFormat="1" applyFont="1" applyFill="1" applyBorder="1" applyAlignment="1">
      <alignment horizontal="right" vertical="center"/>
    </xf>
    <xf numFmtId="3" fontId="7" fillId="0" borderId="24" xfId="0" applyNumberFormat="1" applyFont="1" applyFill="1" applyBorder="1" applyAlignment="1">
      <alignment horizontal="right" vertical="center"/>
    </xf>
    <xf numFmtId="3" fontId="7" fillId="2" borderId="25" xfId="0" applyNumberFormat="1" applyFont="1" applyFill="1" applyBorder="1" applyAlignment="1">
      <alignment horizontal="right" vertical="center"/>
    </xf>
    <xf numFmtId="3" fontId="7" fillId="0" borderId="25" xfId="0" applyNumberFormat="1" applyFont="1" applyFill="1" applyBorder="1" applyAlignment="1">
      <alignment horizontal="right" vertical="center"/>
    </xf>
    <xf numFmtId="3" fontId="7" fillId="2" borderId="26" xfId="0" applyNumberFormat="1" applyFont="1" applyFill="1" applyBorder="1" applyAlignment="1">
      <alignment horizontal="right" vertical="center"/>
    </xf>
    <xf numFmtId="3" fontId="7" fillId="0" borderId="27" xfId="0" applyNumberFormat="1" applyFont="1" applyFill="1" applyBorder="1" applyAlignment="1">
      <alignment horizontal="right" vertical="center"/>
    </xf>
    <xf numFmtId="3" fontId="7" fillId="2" borderId="28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3" fontId="7" fillId="2" borderId="29" xfId="0" applyNumberFormat="1" applyFont="1" applyFill="1" applyBorder="1" applyAlignment="1">
      <alignment horizontal="right" vertical="center"/>
    </xf>
    <xf numFmtId="3" fontId="7" fillId="2" borderId="16" xfId="0" applyNumberFormat="1" applyFont="1" applyFill="1" applyBorder="1" applyAlignment="1">
      <alignment horizontal="right" vertical="center"/>
    </xf>
    <xf numFmtId="3" fontId="7" fillId="2" borderId="17" xfId="0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3" fontId="0" fillId="0" borderId="0" xfId="0" applyNumberFormat="1" applyFo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3" fontId="1" fillId="0" borderId="0" xfId="0" applyNumberFormat="1" applyFont="1"/>
    <xf numFmtId="10" fontId="1" fillId="0" borderId="0" xfId="2" applyNumberFormat="1" applyFont="1"/>
    <xf numFmtId="165" fontId="1" fillId="0" borderId="0" xfId="1" applyNumberFormat="1" applyFont="1"/>
    <xf numFmtId="37" fontId="9" fillId="0" borderId="0" xfId="0" applyNumberFormat="1" applyFont="1" applyFill="1" applyAlignment="1"/>
    <xf numFmtId="37" fontId="10" fillId="0" borderId="0" xfId="0" applyNumberFormat="1" applyFont="1" applyFill="1" applyAlignment="1">
      <alignment horizontal="right"/>
    </xf>
    <xf numFmtId="37" fontId="9" fillId="0" borderId="0" xfId="0" applyNumberFormat="1" applyFont="1" applyFill="1" applyAlignment="1">
      <alignment horizontal="right"/>
    </xf>
    <xf numFmtId="0" fontId="7" fillId="0" borderId="4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3" fontId="4" fillId="4" borderId="31" xfId="0" applyNumberFormat="1" applyFont="1" applyFill="1" applyBorder="1"/>
    <xf numFmtId="0" fontId="0" fillId="0" borderId="0" xfId="0" applyFont="1" applyProtection="1">
      <protection locked="0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3" fillId="0" borderId="0" xfId="3" applyAlignment="1" applyProtection="1">
      <alignment horizontal="left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bo-dpb.gc.ca/en/RESEARCH+RESOURCES" TargetMode="External"/><Relationship Id="rId2" Type="http://schemas.openxmlformats.org/officeDocument/2006/relationships/hyperlink" Target="http://www.budget.gc.ca/2012/plan/anx1-eng.html" TargetMode="External"/><Relationship Id="rId1" Type="http://schemas.openxmlformats.org/officeDocument/2006/relationships/hyperlink" Target="http://www.pbo-dpb.gc.ca/en/RESEARCH+RESOURCE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udget.gc.ca/2012/plan/anx1-e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P43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sqref="A1:B2"/>
    </sheetView>
  </sheetViews>
  <sheetFormatPr baseColWidth="10" defaultColWidth="9.140625" defaultRowHeight="15" x14ac:dyDescent="0.25"/>
  <cols>
    <col min="1" max="1" width="3.7109375" style="5" customWidth="1"/>
    <col min="2" max="2" width="64.140625" style="5" customWidth="1"/>
    <col min="3" max="6" width="10.7109375" style="5" customWidth="1"/>
    <col min="7" max="7" width="15.42578125" style="5" customWidth="1"/>
    <col min="8" max="8" width="9.140625" style="5"/>
    <col min="9" max="10" width="27.140625" style="5" customWidth="1"/>
    <col min="11" max="11" width="9.140625" style="5"/>
    <col min="12" max="12" width="19.85546875" style="5" hidden="1" customWidth="1"/>
    <col min="13" max="13" width="17.28515625" style="5" hidden="1" customWidth="1"/>
    <col min="14" max="14" width="21.85546875" style="5" customWidth="1"/>
    <col min="15" max="15" width="16.140625" style="5" bestFit="1" customWidth="1"/>
    <col min="16" max="16" width="18.85546875" style="5" customWidth="1"/>
    <col min="17" max="16384" width="9.140625" style="5"/>
  </cols>
  <sheetData>
    <row r="1" spans="1:16" s="38" customFormat="1" ht="15" customHeight="1" x14ac:dyDescent="0.25">
      <c r="A1" s="64" t="s">
        <v>44</v>
      </c>
      <c r="B1" s="65"/>
      <c r="C1" s="60" t="s">
        <v>0</v>
      </c>
      <c r="D1" s="60"/>
      <c r="E1" s="60"/>
      <c r="F1" s="61"/>
      <c r="G1" s="37"/>
      <c r="J1" s="39"/>
      <c r="P1" s="39"/>
    </row>
    <row r="2" spans="1:16" s="38" customFormat="1" ht="15" customHeight="1" x14ac:dyDescent="0.25">
      <c r="A2" s="66"/>
      <c r="B2" s="67"/>
      <c r="C2" s="34" t="s">
        <v>30</v>
      </c>
      <c r="D2" s="34" t="s">
        <v>31</v>
      </c>
      <c r="E2" s="34" t="s">
        <v>32</v>
      </c>
      <c r="F2" s="35" t="s">
        <v>1</v>
      </c>
    </row>
    <row r="3" spans="1:16" ht="15" customHeight="1" x14ac:dyDescent="0.25">
      <c r="A3" s="70"/>
      <c r="B3" s="71"/>
      <c r="C3" s="68" t="s">
        <v>33</v>
      </c>
      <c r="D3" s="68"/>
      <c r="E3" s="68"/>
      <c r="F3" s="69"/>
    </row>
    <row r="4" spans="1:16" s="38" customFormat="1" ht="15" customHeight="1" x14ac:dyDescent="0.25">
      <c r="A4" s="62" t="s">
        <v>35</v>
      </c>
      <c r="B4" s="63"/>
      <c r="C4" s="12">
        <f>SUM(C5:C6)</f>
        <v>4000</v>
      </c>
      <c r="D4" s="13">
        <f>SUM(D5:D6)</f>
        <v>4800</v>
      </c>
      <c r="E4" s="13">
        <f>SUM(E5:E6)</f>
        <v>14900</v>
      </c>
      <c r="F4" s="14">
        <f>SUM(F5:F6)</f>
        <v>14900</v>
      </c>
      <c r="G4" s="41"/>
      <c r="I4" s="40"/>
      <c r="J4" s="41"/>
      <c r="L4" s="43"/>
      <c r="M4" s="43"/>
      <c r="N4" s="42"/>
      <c r="O4" s="42"/>
      <c r="P4" s="41"/>
    </row>
    <row r="5" spans="1:16" ht="15" customHeight="1" x14ac:dyDescent="0.25">
      <c r="A5" s="50"/>
      <c r="B5" s="7" t="s">
        <v>29</v>
      </c>
      <c r="C5" s="15">
        <v>0</v>
      </c>
      <c r="D5" s="22">
        <v>0</v>
      </c>
      <c r="E5" s="16">
        <v>9400</v>
      </c>
      <c r="F5" s="23">
        <v>9400</v>
      </c>
      <c r="G5" s="2"/>
      <c r="I5" s="36"/>
      <c r="J5" s="2"/>
      <c r="L5" s="44"/>
      <c r="M5" s="44"/>
      <c r="N5" s="1"/>
      <c r="O5" s="1"/>
      <c r="P5" s="2"/>
    </row>
    <row r="6" spans="1:16" ht="15" customHeight="1" x14ac:dyDescent="0.25">
      <c r="A6" s="50"/>
      <c r="B6" s="47" t="s">
        <v>28</v>
      </c>
      <c r="C6" s="28">
        <v>4000</v>
      </c>
      <c r="D6" s="29">
        <v>4800</v>
      </c>
      <c r="E6" s="30">
        <v>5500</v>
      </c>
      <c r="F6" s="31">
        <v>5500</v>
      </c>
      <c r="G6" s="2"/>
      <c r="I6" s="36"/>
      <c r="J6" s="2"/>
      <c r="L6" s="44"/>
      <c r="M6" s="44"/>
      <c r="N6" s="1"/>
      <c r="O6" s="1"/>
      <c r="P6" s="2"/>
    </row>
    <row r="7" spans="1:16" s="38" customFormat="1" ht="15" customHeight="1" x14ac:dyDescent="0.25">
      <c r="A7" s="62" t="s">
        <v>36</v>
      </c>
      <c r="B7" s="63"/>
      <c r="C7" s="19">
        <f>SUM(C8:C17)</f>
        <v>13288</v>
      </c>
      <c r="D7" s="20">
        <f>SUM(D8:D17)</f>
        <v>31490</v>
      </c>
      <c r="E7" s="20">
        <f>SUM(E8:E17)</f>
        <v>53805</v>
      </c>
      <c r="F7" s="21">
        <f>SUM(F8:F17)</f>
        <v>53805</v>
      </c>
      <c r="G7" s="41"/>
      <c r="I7" s="40"/>
      <c r="J7" s="41"/>
      <c r="L7" s="43"/>
      <c r="M7" s="43"/>
      <c r="N7" s="42"/>
      <c r="O7" s="42"/>
      <c r="P7" s="41"/>
    </row>
    <row r="8" spans="1:16" ht="15" customHeight="1" x14ac:dyDescent="0.25">
      <c r="A8" s="51"/>
      <c r="B8" s="7" t="s">
        <v>27</v>
      </c>
      <c r="C8" s="15">
        <v>1473</v>
      </c>
      <c r="D8" s="22">
        <v>2945</v>
      </c>
      <c r="E8" s="16">
        <v>4912</v>
      </c>
      <c r="F8" s="23">
        <v>4912</v>
      </c>
      <c r="G8" s="2"/>
      <c r="I8" s="36"/>
      <c r="J8" s="2"/>
      <c r="L8" s="44"/>
      <c r="M8" s="44"/>
      <c r="N8" s="1"/>
      <c r="O8" s="1"/>
      <c r="P8" s="2"/>
    </row>
    <row r="9" spans="1:16" ht="15" customHeight="1" x14ac:dyDescent="0.25">
      <c r="A9" s="51"/>
      <c r="B9" s="8" t="s">
        <v>26</v>
      </c>
      <c r="C9" s="24">
        <v>1792</v>
      </c>
      <c r="D9" s="25">
        <v>4784</v>
      </c>
      <c r="E9" s="26">
        <v>6451</v>
      </c>
      <c r="F9" s="27">
        <v>6451</v>
      </c>
      <c r="G9" s="2"/>
      <c r="I9" s="36"/>
      <c r="J9" s="2"/>
      <c r="L9" s="44"/>
      <c r="M9" s="44"/>
      <c r="N9" s="1"/>
      <c r="O9" s="1"/>
      <c r="P9" s="2"/>
    </row>
    <row r="10" spans="1:16" ht="15" customHeight="1" x14ac:dyDescent="0.25">
      <c r="A10" s="51"/>
      <c r="B10" s="8" t="s">
        <v>25</v>
      </c>
      <c r="C10" s="24">
        <v>613</v>
      </c>
      <c r="D10" s="25">
        <v>1445</v>
      </c>
      <c r="E10" s="26">
        <v>5887</v>
      </c>
      <c r="F10" s="27">
        <v>5887</v>
      </c>
      <c r="G10" s="2"/>
      <c r="I10" s="36"/>
      <c r="J10" s="2"/>
      <c r="L10" s="44"/>
      <c r="M10" s="44"/>
      <c r="N10" s="1"/>
      <c r="O10" s="1"/>
      <c r="P10" s="2"/>
    </row>
    <row r="11" spans="1:16" ht="15" customHeight="1" x14ac:dyDescent="0.25">
      <c r="A11" s="51"/>
      <c r="B11" s="8" t="s">
        <v>24</v>
      </c>
      <c r="C11" s="24">
        <v>2373</v>
      </c>
      <c r="D11" s="25">
        <v>3552</v>
      </c>
      <c r="E11" s="26">
        <v>3685</v>
      </c>
      <c r="F11" s="27">
        <v>3685</v>
      </c>
      <c r="G11" s="2"/>
      <c r="I11" s="36"/>
      <c r="J11" s="2"/>
      <c r="L11" s="44"/>
      <c r="M11" s="44"/>
      <c r="N11" s="1"/>
      <c r="O11" s="1"/>
      <c r="P11" s="2"/>
    </row>
    <row r="12" spans="1:16" ht="15" customHeight="1" x14ac:dyDescent="0.25">
      <c r="A12" s="51"/>
      <c r="B12" s="8" t="s">
        <v>23</v>
      </c>
      <c r="C12" s="24">
        <v>56</v>
      </c>
      <c r="D12" s="25">
        <v>112</v>
      </c>
      <c r="E12" s="26">
        <v>112</v>
      </c>
      <c r="F12" s="27">
        <v>112</v>
      </c>
      <c r="G12" s="2"/>
      <c r="I12" s="36"/>
      <c r="J12" s="2"/>
      <c r="L12" s="44"/>
      <c r="M12" s="44"/>
      <c r="N12" s="1"/>
      <c r="O12" s="1"/>
      <c r="P12" s="2"/>
    </row>
    <row r="13" spans="1:16" ht="15" customHeight="1" x14ac:dyDescent="0.25">
      <c r="A13" s="51"/>
      <c r="B13" s="8" t="s">
        <v>22</v>
      </c>
      <c r="C13" s="24">
        <v>760</v>
      </c>
      <c r="D13" s="25">
        <v>2913</v>
      </c>
      <c r="E13" s="26">
        <v>5954</v>
      </c>
      <c r="F13" s="27">
        <v>5954</v>
      </c>
      <c r="G13" s="2"/>
      <c r="I13" s="36"/>
      <c r="J13" s="2"/>
      <c r="L13" s="44"/>
      <c r="M13" s="44"/>
      <c r="N13" s="1"/>
      <c r="O13" s="1"/>
      <c r="P13" s="2"/>
    </row>
    <row r="14" spans="1:16" ht="15" customHeight="1" x14ac:dyDescent="0.25">
      <c r="A14" s="51"/>
      <c r="B14" s="8" t="s">
        <v>21</v>
      </c>
      <c r="C14" s="24">
        <v>2521</v>
      </c>
      <c r="D14" s="25">
        <v>6086</v>
      </c>
      <c r="E14" s="26">
        <v>8691</v>
      </c>
      <c r="F14" s="27">
        <v>8691</v>
      </c>
      <c r="G14" s="2"/>
      <c r="I14" s="36"/>
      <c r="J14" s="2"/>
      <c r="L14" s="44"/>
      <c r="M14" s="44"/>
      <c r="N14" s="1"/>
      <c r="O14" s="1"/>
      <c r="P14" s="2"/>
    </row>
    <row r="15" spans="1:16" ht="15" customHeight="1" x14ac:dyDescent="0.25">
      <c r="A15" s="51"/>
      <c r="B15" s="8" t="s">
        <v>20</v>
      </c>
      <c r="C15" s="24">
        <v>165</v>
      </c>
      <c r="D15" s="25">
        <v>2330</v>
      </c>
      <c r="E15" s="26">
        <v>4330</v>
      </c>
      <c r="F15" s="27">
        <v>4330</v>
      </c>
      <c r="G15" s="2"/>
      <c r="I15" s="36"/>
      <c r="J15" s="2"/>
      <c r="L15" s="44"/>
      <c r="M15" s="44"/>
      <c r="N15" s="1"/>
      <c r="O15" s="1"/>
      <c r="P15" s="2"/>
    </row>
    <row r="16" spans="1:16" ht="15" customHeight="1" x14ac:dyDescent="0.25">
      <c r="A16" s="51"/>
      <c r="B16" s="8" t="s">
        <v>19</v>
      </c>
      <c r="C16" s="24">
        <v>183</v>
      </c>
      <c r="D16" s="25">
        <v>367</v>
      </c>
      <c r="E16" s="26">
        <v>794</v>
      </c>
      <c r="F16" s="27">
        <v>794</v>
      </c>
      <c r="G16" s="2"/>
      <c r="I16" s="36"/>
      <c r="J16" s="2"/>
      <c r="L16" s="44"/>
      <c r="M16" s="44"/>
      <c r="N16" s="1"/>
      <c r="O16" s="1"/>
      <c r="P16" s="2"/>
    </row>
    <row r="17" spans="1:16" ht="15" customHeight="1" x14ac:dyDescent="0.25">
      <c r="A17" s="51"/>
      <c r="B17" s="9" t="s">
        <v>2</v>
      </c>
      <c r="C17" s="28">
        <v>3352</v>
      </c>
      <c r="D17" s="29">
        <v>6956</v>
      </c>
      <c r="E17" s="30">
        <v>12989</v>
      </c>
      <c r="F17" s="31">
        <v>12989</v>
      </c>
      <c r="G17" s="2"/>
      <c r="I17" s="36"/>
      <c r="J17" s="2"/>
      <c r="L17" s="44"/>
      <c r="M17" s="44"/>
      <c r="N17" s="1"/>
      <c r="O17" s="1"/>
      <c r="P17" s="2"/>
    </row>
    <row r="18" spans="1:16" s="38" customFormat="1" ht="15" customHeight="1" x14ac:dyDescent="0.25">
      <c r="A18" s="62" t="s">
        <v>37</v>
      </c>
      <c r="B18" s="63"/>
      <c r="C18" s="19">
        <f>SUM(C19:C19)</f>
        <v>1530.741</v>
      </c>
      <c r="D18" s="20">
        <f>SUM(D19:D19)</f>
        <v>3126.6410000000001</v>
      </c>
      <c r="E18" s="20">
        <f>SUM(E19:E19)</f>
        <v>5476.2929999999997</v>
      </c>
      <c r="F18" s="21">
        <f>SUM(F19:F19)</f>
        <v>5476.2929999999997</v>
      </c>
      <c r="G18" s="41"/>
      <c r="I18" s="40"/>
      <c r="J18" s="41"/>
      <c r="L18" s="45"/>
      <c r="M18" s="45"/>
      <c r="N18" s="42"/>
      <c r="O18" s="42"/>
      <c r="P18" s="41"/>
    </row>
    <row r="19" spans="1:16" ht="15" customHeight="1" x14ac:dyDescent="0.25">
      <c r="A19" s="46"/>
      <c r="B19" s="6" t="s">
        <v>3</v>
      </c>
      <c r="C19" s="17">
        <v>1530.741</v>
      </c>
      <c r="D19" s="32">
        <v>3126.6410000000001</v>
      </c>
      <c r="E19" s="18">
        <v>5476.2929999999997</v>
      </c>
      <c r="F19" s="33">
        <v>5476.2929999999997</v>
      </c>
      <c r="G19" s="2"/>
      <c r="I19" s="36"/>
      <c r="J19" s="2"/>
      <c r="L19" s="44"/>
      <c r="M19" s="44"/>
      <c r="N19" s="1"/>
      <c r="O19" s="1"/>
      <c r="P19" s="2"/>
    </row>
    <row r="20" spans="1:16" s="38" customFormat="1" ht="15" customHeight="1" x14ac:dyDescent="0.25">
      <c r="A20" s="62" t="s">
        <v>38</v>
      </c>
      <c r="B20" s="63"/>
      <c r="C20" s="19">
        <f>SUM(C21:C28)</f>
        <v>1642.1000000000001</v>
      </c>
      <c r="D20" s="20">
        <f>SUM(D21:D28)</f>
        <v>5832.0999999999995</v>
      </c>
      <c r="E20" s="20">
        <f>SUM(E21:E28)</f>
        <v>25718.799999999999</v>
      </c>
      <c r="F20" s="21">
        <f>SUM(F21:F28)</f>
        <v>25718.799999999999</v>
      </c>
      <c r="G20" s="41"/>
      <c r="I20" s="40"/>
      <c r="J20" s="41"/>
      <c r="L20" s="43"/>
      <c r="M20" s="43"/>
      <c r="N20" s="42"/>
      <c r="O20" s="42"/>
      <c r="P20" s="41"/>
    </row>
    <row r="21" spans="1:16" ht="15" customHeight="1" x14ac:dyDescent="0.25">
      <c r="A21" s="51"/>
      <c r="B21" s="10" t="s">
        <v>18</v>
      </c>
      <c r="C21" s="15">
        <v>37.6</v>
      </c>
      <c r="D21" s="22">
        <v>37.6</v>
      </c>
      <c r="E21" s="16">
        <v>157.6</v>
      </c>
      <c r="F21" s="23">
        <v>157.6</v>
      </c>
      <c r="G21" s="2"/>
      <c r="I21" s="36"/>
      <c r="J21" s="2"/>
      <c r="L21" s="44"/>
      <c r="M21" s="44"/>
      <c r="N21" s="1"/>
      <c r="O21" s="1"/>
      <c r="P21" s="2"/>
    </row>
    <row r="22" spans="1:16" ht="15" customHeight="1" x14ac:dyDescent="0.25">
      <c r="A22" s="51"/>
      <c r="B22" s="11" t="s">
        <v>17</v>
      </c>
      <c r="C22" s="24">
        <v>17.7</v>
      </c>
      <c r="D22" s="25">
        <v>17.7</v>
      </c>
      <c r="E22" s="26">
        <v>17.7</v>
      </c>
      <c r="F22" s="27">
        <v>17.7</v>
      </c>
      <c r="G22" s="2"/>
      <c r="I22" s="36"/>
      <c r="J22" s="2"/>
      <c r="L22" s="44"/>
      <c r="M22" s="44"/>
      <c r="N22" s="1"/>
      <c r="O22" s="1"/>
      <c r="P22" s="2"/>
    </row>
    <row r="23" spans="1:16" ht="15" customHeight="1" x14ac:dyDescent="0.25">
      <c r="A23" s="51"/>
      <c r="B23" s="8" t="s">
        <v>16</v>
      </c>
      <c r="C23" s="24">
        <v>399.1</v>
      </c>
      <c r="D23" s="25">
        <v>3609.1</v>
      </c>
      <c r="E23" s="26">
        <v>5609.1</v>
      </c>
      <c r="F23" s="27">
        <v>5609.1</v>
      </c>
      <c r="G23" s="2"/>
      <c r="I23" s="36"/>
      <c r="J23" s="2"/>
      <c r="L23" s="44"/>
      <c r="M23" s="44"/>
      <c r="N23" s="1"/>
      <c r="O23" s="1"/>
      <c r="P23" s="2"/>
    </row>
    <row r="24" spans="1:16" ht="15" customHeight="1" x14ac:dyDescent="0.25">
      <c r="A24" s="51"/>
      <c r="B24" s="8" t="s">
        <v>15</v>
      </c>
      <c r="C24" s="24">
        <v>913.5</v>
      </c>
      <c r="D24" s="25">
        <v>1413.5</v>
      </c>
      <c r="E24" s="26">
        <v>17287.5</v>
      </c>
      <c r="F24" s="27">
        <v>17287.5</v>
      </c>
      <c r="G24" s="2"/>
      <c r="I24" s="36"/>
      <c r="J24" s="2"/>
      <c r="L24" s="44"/>
      <c r="M24" s="44"/>
      <c r="N24" s="1"/>
      <c r="O24" s="1"/>
      <c r="P24" s="2"/>
    </row>
    <row r="25" spans="1:16" ht="15" customHeight="1" x14ac:dyDescent="0.25">
      <c r="A25" s="51"/>
      <c r="B25" s="8" t="s">
        <v>14</v>
      </c>
      <c r="C25" s="24">
        <v>36.299999999999997</v>
      </c>
      <c r="D25" s="25">
        <v>516.29999999999995</v>
      </c>
      <c r="E25" s="26">
        <v>1716.3</v>
      </c>
      <c r="F25" s="27">
        <v>1716.3</v>
      </c>
      <c r="G25" s="2"/>
      <c r="I25" s="36"/>
      <c r="J25" s="2"/>
      <c r="L25" s="44"/>
      <c r="M25" s="44"/>
      <c r="N25" s="1"/>
      <c r="O25" s="1"/>
      <c r="P25" s="2"/>
    </row>
    <row r="26" spans="1:16" ht="15" customHeight="1" x14ac:dyDescent="0.25">
      <c r="A26" s="51"/>
      <c r="B26" s="8" t="s">
        <v>13</v>
      </c>
      <c r="C26" s="24">
        <v>153.9</v>
      </c>
      <c r="D26" s="25">
        <v>153.9</v>
      </c>
      <c r="E26" s="26">
        <v>552.6</v>
      </c>
      <c r="F26" s="27">
        <v>552.6</v>
      </c>
      <c r="G26" s="2"/>
      <c r="I26" s="36"/>
      <c r="J26" s="2"/>
      <c r="L26" s="44"/>
      <c r="M26" s="44"/>
      <c r="N26" s="1"/>
      <c r="O26" s="1"/>
      <c r="P26" s="2"/>
    </row>
    <row r="27" spans="1:16" ht="15" customHeight="1" x14ac:dyDescent="0.25">
      <c r="A27" s="51"/>
      <c r="B27" s="8" t="s">
        <v>12</v>
      </c>
      <c r="C27" s="24">
        <v>56.4</v>
      </c>
      <c r="D27" s="25">
        <v>56.4</v>
      </c>
      <c r="E27" s="26">
        <v>350.4</v>
      </c>
      <c r="F27" s="27">
        <v>350.4</v>
      </c>
      <c r="G27" s="2"/>
      <c r="I27" s="36"/>
      <c r="J27" s="2"/>
      <c r="L27" s="44"/>
      <c r="M27" s="44"/>
      <c r="N27" s="1"/>
      <c r="O27" s="1"/>
      <c r="P27" s="2"/>
    </row>
    <row r="28" spans="1:16" ht="15" customHeight="1" x14ac:dyDescent="0.25">
      <c r="A28" s="51"/>
      <c r="B28" s="47" t="s">
        <v>11</v>
      </c>
      <c r="C28" s="28">
        <v>27.6</v>
      </c>
      <c r="D28" s="29">
        <v>27.6</v>
      </c>
      <c r="E28" s="30">
        <v>27.6</v>
      </c>
      <c r="F28" s="31">
        <v>27.6</v>
      </c>
      <c r="G28" s="2"/>
      <c r="I28" s="36"/>
      <c r="J28" s="2"/>
      <c r="L28" s="44"/>
      <c r="M28" s="44"/>
      <c r="N28" s="1"/>
      <c r="O28" s="1"/>
      <c r="P28" s="2"/>
    </row>
    <row r="29" spans="1:16" ht="15" customHeight="1" x14ac:dyDescent="0.25">
      <c r="A29" s="62" t="s">
        <v>41</v>
      </c>
      <c r="B29" s="63"/>
      <c r="C29" s="53">
        <v>200</v>
      </c>
      <c r="D29" s="53">
        <v>5200</v>
      </c>
      <c r="E29" s="53">
        <v>5200</v>
      </c>
      <c r="F29" s="54">
        <v>5200</v>
      </c>
      <c r="G29" s="2"/>
      <c r="I29" s="36"/>
      <c r="J29" s="2"/>
      <c r="L29" s="44"/>
      <c r="M29" s="44"/>
      <c r="N29" s="1"/>
      <c r="O29" s="1"/>
      <c r="P29" s="2"/>
    </row>
    <row r="30" spans="1:16" s="38" customFormat="1" ht="15" customHeight="1" x14ac:dyDescent="0.25">
      <c r="A30" s="62" t="s">
        <v>39</v>
      </c>
      <c r="B30" s="63"/>
      <c r="C30" s="19">
        <f>SUM(C31:C34)</f>
        <v>60949</v>
      </c>
      <c r="D30" s="20">
        <f>SUM(D31:D34)</f>
        <v>65785</v>
      </c>
      <c r="E30" s="20">
        <f>SUM(E31:E34)</f>
        <v>73278</v>
      </c>
      <c r="F30" s="21">
        <f>SUM(F31:F34)</f>
        <v>73278</v>
      </c>
      <c r="G30" s="41"/>
      <c r="I30" s="40"/>
      <c r="J30" s="41"/>
      <c r="L30" s="43"/>
      <c r="M30" s="43"/>
      <c r="N30" s="42"/>
      <c r="O30" s="42"/>
      <c r="P30" s="41"/>
    </row>
    <row r="31" spans="1:16" ht="15" customHeight="1" x14ac:dyDescent="0.25">
      <c r="A31" s="51"/>
      <c r="B31" s="7" t="s">
        <v>10</v>
      </c>
      <c r="C31" s="15">
        <v>47727</v>
      </c>
      <c r="D31" s="22">
        <v>48779</v>
      </c>
      <c r="E31" s="16">
        <v>49345</v>
      </c>
      <c r="F31" s="23">
        <v>49345</v>
      </c>
      <c r="G31" s="2"/>
      <c r="I31" s="36"/>
      <c r="J31" s="2"/>
      <c r="N31" s="1"/>
      <c r="O31" s="1"/>
      <c r="P31" s="2"/>
    </row>
    <row r="32" spans="1:16" ht="15" customHeight="1" x14ac:dyDescent="0.25">
      <c r="A32" s="51"/>
      <c r="B32" s="8" t="s">
        <v>9</v>
      </c>
      <c r="C32" s="24">
        <v>5696</v>
      </c>
      <c r="D32" s="25">
        <v>8537</v>
      </c>
      <c r="E32" s="26">
        <v>13083</v>
      </c>
      <c r="F32" s="27">
        <v>13083</v>
      </c>
      <c r="G32" s="2"/>
      <c r="I32" s="36"/>
      <c r="J32" s="2"/>
      <c r="N32" s="1"/>
      <c r="O32" s="1"/>
      <c r="P32" s="2"/>
    </row>
    <row r="33" spans="1:16" ht="15" customHeight="1" x14ac:dyDescent="0.25">
      <c r="A33" s="51"/>
      <c r="B33" s="8" t="s">
        <v>8</v>
      </c>
      <c r="C33" s="24">
        <v>5785</v>
      </c>
      <c r="D33" s="25">
        <v>6044</v>
      </c>
      <c r="E33" s="26">
        <v>7065</v>
      </c>
      <c r="F33" s="27">
        <v>7065</v>
      </c>
      <c r="G33" s="2"/>
      <c r="I33" s="36"/>
      <c r="J33" s="2"/>
      <c r="N33" s="1"/>
      <c r="O33" s="1"/>
      <c r="P33" s="2"/>
    </row>
    <row r="34" spans="1:16" ht="15" customHeight="1" x14ac:dyDescent="0.25">
      <c r="A34" s="51"/>
      <c r="B34" s="47" t="s">
        <v>7</v>
      </c>
      <c r="C34" s="28">
        <v>1741</v>
      </c>
      <c r="D34" s="29">
        <v>2425</v>
      </c>
      <c r="E34" s="30">
        <v>3785</v>
      </c>
      <c r="F34" s="31">
        <v>3785</v>
      </c>
      <c r="G34" s="2"/>
      <c r="I34" s="36"/>
      <c r="J34" s="2"/>
      <c r="N34" s="1"/>
      <c r="O34" s="1"/>
      <c r="P34" s="2"/>
    </row>
    <row r="35" spans="1:16" s="38" customFormat="1" ht="15" customHeight="1" x14ac:dyDescent="0.25">
      <c r="A35" s="62" t="s">
        <v>40</v>
      </c>
      <c r="B35" s="63"/>
      <c r="C35" s="19">
        <f>SUM(C36:C38) -1</f>
        <v>1690</v>
      </c>
      <c r="D35" s="20">
        <f>SUM(D36:D38) -1</f>
        <v>1690</v>
      </c>
      <c r="E35" s="20">
        <f>SUM(E36:E38) -1</f>
        <v>2114</v>
      </c>
      <c r="F35" s="21">
        <f>SUM(F36:F38) -1</f>
        <v>2114</v>
      </c>
      <c r="G35" s="41"/>
      <c r="I35" s="40"/>
      <c r="J35" s="41"/>
      <c r="L35" s="43"/>
      <c r="M35" s="43"/>
      <c r="N35" s="42"/>
      <c r="O35" s="42"/>
      <c r="P35" s="41"/>
    </row>
    <row r="36" spans="1:16" ht="15" customHeight="1" x14ac:dyDescent="0.25">
      <c r="A36" s="51"/>
      <c r="B36" s="48" t="s">
        <v>6</v>
      </c>
      <c r="C36" s="15">
        <v>564</v>
      </c>
      <c r="D36" s="22">
        <v>564</v>
      </c>
      <c r="E36" s="16">
        <v>564</v>
      </c>
      <c r="F36" s="23">
        <v>564</v>
      </c>
      <c r="G36" s="2"/>
      <c r="I36" s="36"/>
      <c r="J36" s="2"/>
      <c r="L36" s="44"/>
      <c r="M36" s="44"/>
      <c r="N36" s="1"/>
      <c r="O36" s="1"/>
      <c r="P36" s="2"/>
    </row>
    <row r="37" spans="1:16" ht="15" customHeight="1" x14ac:dyDescent="0.25">
      <c r="A37" s="51"/>
      <c r="B37" s="49" t="s">
        <v>5</v>
      </c>
      <c r="C37" s="24">
        <v>594</v>
      </c>
      <c r="D37" s="25">
        <v>594</v>
      </c>
      <c r="E37" s="26">
        <v>594</v>
      </c>
      <c r="F37" s="27">
        <v>594</v>
      </c>
      <c r="G37" s="2"/>
      <c r="I37" s="36"/>
      <c r="J37" s="2"/>
      <c r="L37" s="44"/>
      <c r="M37" s="44"/>
      <c r="N37" s="1"/>
      <c r="O37" s="1"/>
      <c r="P37" s="2"/>
    </row>
    <row r="38" spans="1:16" ht="15" customHeight="1" x14ac:dyDescent="0.25">
      <c r="A38" s="51"/>
      <c r="B38" s="52" t="s">
        <v>4</v>
      </c>
      <c r="C38" s="28">
        <v>533</v>
      </c>
      <c r="D38" s="29">
        <v>533</v>
      </c>
      <c r="E38" s="30">
        <v>957</v>
      </c>
      <c r="F38" s="31">
        <v>957</v>
      </c>
      <c r="G38" s="2"/>
      <c r="I38" s="36"/>
      <c r="J38" s="2"/>
      <c r="L38" s="44"/>
      <c r="M38" s="44"/>
      <c r="N38" s="1"/>
      <c r="O38" s="1"/>
      <c r="P38" s="2"/>
    </row>
    <row r="39" spans="1:16" ht="15" customHeight="1" x14ac:dyDescent="0.25">
      <c r="A39" s="3" t="s">
        <v>34</v>
      </c>
      <c r="B39" s="4"/>
      <c r="C39" s="55">
        <f>C4+C7+C18+C20+C29+C30+C35</f>
        <v>83299.841</v>
      </c>
      <c r="D39" s="55">
        <f t="shared" ref="D39:F39" si="0">D4+D7+D18+D20+D29+D30+D35</f>
        <v>117923.74100000001</v>
      </c>
      <c r="E39" s="55">
        <f t="shared" si="0"/>
        <v>180492.09299999999</v>
      </c>
      <c r="F39" s="55">
        <f t="shared" si="0"/>
        <v>180492.09299999999</v>
      </c>
    </row>
    <row r="40" spans="1:16" ht="15" customHeight="1" x14ac:dyDescent="0.25"/>
    <row r="41" spans="1:16" ht="34.5" customHeight="1" x14ac:dyDescent="0.25">
      <c r="A41" s="57" t="s">
        <v>42</v>
      </c>
      <c r="B41" s="57"/>
      <c r="C41" s="59" t="s">
        <v>45</v>
      </c>
      <c r="D41" s="59"/>
      <c r="E41" s="59"/>
      <c r="F41" s="59"/>
      <c r="G41" s="59"/>
    </row>
    <row r="42" spans="1:16" ht="17.25" x14ac:dyDescent="0.25">
      <c r="A42" s="58" t="s">
        <v>43</v>
      </c>
      <c r="B42" s="58"/>
      <c r="C42" s="59" t="s">
        <v>46</v>
      </c>
      <c r="D42" s="59"/>
      <c r="E42" s="59"/>
      <c r="F42" s="59"/>
      <c r="G42" s="59"/>
    </row>
    <row r="43" spans="1:16" x14ac:dyDescent="0.25">
      <c r="C43" s="56"/>
      <c r="D43" s="56"/>
      <c r="E43" s="56"/>
      <c r="F43" s="56"/>
      <c r="G43" s="56"/>
    </row>
  </sheetData>
  <sheetProtection password="B868" sheet="1" objects="1" scenarios="1" selectLockedCells="1"/>
  <mergeCells count="15">
    <mergeCell ref="A41:B41"/>
    <mergeCell ref="A42:B42"/>
    <mergeCell ref="C41:G41"/>
    <mergeCell ref="C42:G42"/>
    <mergeCell ref="C1:F1"/>
    <mergeCell ref="A20:B20"/>
    <mergeCell ref="A7:B7"/>
    <mergeCell ref="A18:B18"/>
    <mergeCell ref="A35:B35"/>
    <mergeCell ref="A30:B30"/>
    <mergeCell ref="A1:B2"/>
    <mergeCell ref="A4:B4"/>
    <mergeCell ref="C3:F3"/>
    <mergeCell ref="A3:B3"/>
    <mergeCell ref="A29:B29"/>
  </mergeCells>
  <hyperlinks>
    <hyperlink ref="C41:F41" r:id="rId1" display="See Research Resources"/>
    <hyperlink ref="C42:F42" r:id="rId2" location="a8" display="See Annex 1"/>
    <hyperlink ref="C41" r:id="rId3"/>
    <hyperlink ref="C42" r:id="rId4" location="a8"/>
  </hyperlinks>
  <pageMargins left="0.7" right="0.7" top="0.75" bottom="0.75" header="0.3" footer="0.3"/>
  <pageSetup scale="82" pageOrder="overThenDown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English</vt:lpstr>
      <vt:lpstr>English!Impression_des_titres</vt:lpstr>
      <vt:lpstr>English!Zone_d_impression</vt:lpstr>
    </vt:vector>
  </TitlesOfParts>
  <Company>House of Commons / Chambre des communes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Stanton</dc:creator>
  <cp:lastModifiedBy>MOI</cp:lastModifiedBy>
  <cp:lastPrinted>2013-04-16T12:55:21Z</cp:lastPrinted>
  <dcterms:created xsi:type="dcterms:W3CDTF">2012-10-23T20:54:32Z</dcterms:created>
  <dcterms:modified xsi:type="dcterms:W3CDTF">2013-04-16T13:03:48Z</dcterms:modified>
</cp:coreProperties>
</file>